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0515" windowHeight="67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37" i="1"/>
  <c r="G38" i="1"/>
  <c r="G24" i="1"/>
  <c r="G25" i="1"/>
  <c r="G26" i="1"/>
  <c r="G27" i="1"/>
  <c r="G28" i="1"/>
  <c r="G29" i="1"/>
  <c r="G30" i="1"/>
  <c r="F27" i="1"/>
  <c r="F28" i="1"/>
  <c r="F29" i="1"/>
  <c r="F30" i="1"/>
  <c r="F31" i="1"/>
  <c r="F32" i="1"/>
  <c r="F33" i="1"/>
  <c r="F34" i="1"/>
  <c r="F35" i="1"/>
  <c r="F36" i="1"/>
  <c r="F37" i="1"/>
  <c r="F38" i="1"/>
  <c r="F24" i="1"/>
  <c r="F25" i="1"/>
  <c r="F26" i="1"/>
  <c r="F23" i="1"/>
  <c r="G23" i="1"/>
  <c r="C3" i="1"/>
  <c r="D3" i="1" s="1"/>
  <c r="F3" i="1" s="1"/>
  <c r="G3" i="1" s="1"/>
  <c r="C4" i="1"/>
  <c r="D4" i="1" s="1"/>
  <c r="F4" i="1" s="1"/>
  <c r="G4" i="1" s="1"/>
  <c r="C5" i="1"/>
  <c r="D5" i="1" s="1"/>
  <c r="F5" i="1" s="1"/>
  <c r="G5" i="1" s="1"/>
  <c r="C6" i="1"/>
  <c r="D6" i="1" s="1"/>
  <c r="F6" i="1" s="1"/>
  <c r="G6" i="1" s="1"/>
  <c r="C7" i="1"/>
  <c r="D7" i="1" s="1"/>
  <c r="F7" i="1" s="1"/>
  <c r="G7" i="1" s="1"/>
  <c r="C8" i="1"/>
  <c r="D8" i="1" s="1"/>
  <c r="F8" i="1" s="1"/>
  <c r="G8" i="1" s="1"/>
  <c r="C9" i="1"/>
  <c r="D9" i="1" s="1"/>
  <c r="F9" i="1" s="1"/>
  <c r="G9" i="1" s="1"/>
  <c r="C10" i="1"/>
  <c r="D10" i="1" s="1"/>
  <c r="F10" i="1" s="1"/>
  <c r="G10" i="1" s="1"/>
  <c r="C11" i="1"/>
  <c r="D11" i="1" s="1"/>
  <c r="F11" i="1" s="1"/>
  <c r="G11" i="1" s="1"/>
  <c r="C12" i="1"/>
  <c r="D12" i="1" s="1"/>
  <c r="F12" i="1" s="1"/>
  <c r="G12" i="1" s="1"/>
  <c r="C13" i="1"/>
  <c r="D13" i="1" s="1"/>
  <c r="F13" i="1" s="1"/>
  <c r="G13" i="1" s="1"/>
  <c r="C14" i="1"/>
  <c r="D14" i="1" s="1"/>
  <c r="F14" i="1" s="1"/>
  <c r="G14" i="1" s="1"/>
  <c r="C15" i="1"/>
  <c r="D15" i="1" s="1"/>
  <c r="F15" i="1" s="1"/>
  <c r="G15" i="1" s="1"/>
  <c r="C16" i="1"/>
  <c r="D16" i="1" s="1"/>
  <c r="F16" i="1" s="1"/>
  <c r="G16" i="1" s="1"/>
  <c r="C17" i="1"/>
  <c r="D17" i="1" s="1"/>
  <c r="F17" i="1" s="1"/>
  <c r="G17" i="1" s="1"/>
  <c r="C18" i="1"/>
  <c r="D18" i="1" s="1"/>
  <c r="F18" i="1" s="1"/>
  <c r="G18" i="1" s="1"/>
  <c r="C19" i="1"/>
  <c r="D19" i="1" s="1"/>
  <c r="F19" i="1" s="1"/>
  <c r="G19" i="1" s="1"/>
  <c r="C20" i="1"/>
  <c r="D20" i="1" s="1"/>
  <c r="F20" i="1" s="1"/>
  <c r="G20" i="1" s="1"/>
  <c r="C21" i="1"/>
  <c r="D21" i="1" s="1"/>
  <c r="F21" i="1" s="1"/>
  <c r="G21" i="1" s="1"/>
  <c r="C22" i="1"/>
  <c r="D22" i="1" s="1"/>
  <c r="F22" i="1" s="1"/>
  <c r="G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2" i="1"/>
</calcChain>
</file>

<file path=xl/sharedStrings.xml><?xml version="1.0" encoding="utf-8"?>
<sst xmlns="http://schemas.openxmlformats.org/spreadsheetml/2006/main" count="25" uniqueCount="10">
  <si>
    <t>حقوق سالانه</t>
  </si>
  <si>
    <t>مشمول مالیات سالانه</t>
  </si>
  <si>
    <t>نرخ مالیات</t>
  </si>
  <si>
    <t>مالیات سالانه</t>
  </si>
  <si>
    <t>مالیات ماهیانه</t>
  </si>
  <si>
    <t>حقوق ماهیانه</t>
  </si>
  <si>
    <t>10%,20%</t>
  </si>
  <si>
    <t>ردیف</t>
  </si>
  <si>
    <t>persianhesab.com</t>
  </si>
  <si>
    <t>marzikheiri990@gmail.com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</si>
</sst>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B Mitra"/>
      <charset val="178"/>
    </font>
    <font>
      <b/>
      <sz val="14"/>
      <color theme="0"/>
      <name val="B Mitra"/>
      <charset val="178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 applyProtection="1">
      <alignment horizontal="center"/>
      <protection hidden="1"/>
    </xf>
    <xf numFmtId="165" fontId="3" fillId="2" borderId="2" xfId="1" applyNumberFormat="1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165" fontId="3" fillId="2" borderId="3" xfId="1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165" fontId="2" fillId="3" borderId="5" xfId="1" applyNumberFormat="1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165" fontId="2" fillId="3" borderId="6" xfId="1" applyNumberFormat="1" applyFont="1" applyFill="1" applyBorder="1" applyAlignment="1" applyProtection="1">
      <alignment horizontal="center"/>
      <protection hidden="1"/>
    </xf>
    <xf numFmtId="9" fontId="2" fillId="3" borderId="5" xfId="0" applyNumberFormat="1" applyFont="1" applyFill="1" applyBorder="1" applyAlignment="1" applyProtection="1">
      <alignment horizontal="center"/>
      <protection hidden="1"/>
    </xf>
    <xf numFmtId="165" fontId="2" fillId="3" borderId="5" xfId="0" applyNumberFormat="1" applyFont="1" applyFill="1" applyBorder="1" applyAlignment="1" applyProtection="1">
      <alignment horizontal="center"/>
      <protection hidden="1"/>
    </xf>
    <xf numFmtId="165" fontId="2" fillId="0" borderId="0" xfId="1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165" fontId="2" fillId="3" borderId="8" xfId="1" applyNumberFormat="1" applyFont="1" applyFill="1" applyBorder="1" applyAlignment="1" applyProtection="1">
      <alignment horizontal="center"/>
      <protection hidden="1"/>
    </xf>
    <xf numFmtId="165" fontId="2" fillId="3" borderId="8" xfId="0" applyNumberFormat="1" applyFont="1" applyFill="1" applyBorder="1" applyAlignment="1" applyProtection="1">
      <alignment horizontal="center"/>
      <protection hidden="1"/>
    </xf>
    <xf numFmtId="165" fontId="2" fillId="3" borderId="9" xfId="1" applyNumberFormat="1" applyFont="1" applyFill="1" applyBorder="1" applyAlignment="1" applyProtection="1">
      <alignment horizontal="center"/>
      <protection hidden="1"/>
    </xf>
    <xf numFmtId="0" fontId="4" fillId="0" borderId="0" xfId="2" applyAlignment="1" applyProtection="1">
      <alignment horizontal="center"/>
      <protection hidden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566403</xdr:colOff>
      <xdr:row>0</xdr:row>
      <xdr:rowOff>66675</xdr:rowOff>
    </xdr:from>
    <xdr:to>
      <xdr:col>9</xdr:col>
      <xdr:colOff>266700</xdr:colOff>
      <xdr:row>5</xdr:row>
      <xdr:rowOff>203720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352400" y="66675"/>
          <a:ext cx="1529097" cy="156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zikheiri99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rightToLeft="1" tabSelected="1" workbookViewId="0">
      <selection activeCell="I35" sqref="I35"/>
    </sheetView>
  </sheetViews>
  <sheetFormatPr defaultRowHeight="22.5" x14ac:dyDescent="0.55000000000000004"/>
  <cols>
    <col min="1" max="1" width="9.140625" style="5"/>
    <col min="2" max="2" width="16.85546875" style="12" bestFit="1" customWidth="1"/>
    <col min="3" max="3" width="19" style="12" bestFit="1" customWidth="1"/>
    <col min="4" max="4" width="22.7109375" style="12" bestFit="1" customWidth="1"/>
    <col min="5" max="5" width="12.42578125" style="5" bestFit="1" customWidth="1"/>
    <col min="6" max="6" width="16.85546875" style="12" bestFit="1" customWidth="1"/>
    <col min="7" max="7" width="15.42578125" style="12" bestFit="1" customWidth="1"/>
    <col min="8" max="8" width="9.140625" style="5"/>
    <col min="9" max="9" width="18.28515625" style="5" bestFit="1" customWidth="1"/>
    <col min="10" max="10" width="15.42578125" style="5" bestFit="1" customWidth="1"/>
    <col min="11" max="16384" width="9.140625" style="5"/>
  </cols>
  <sheetData>
    <row r="1" spans="1:9" x14ac:dyDescent="0.55000000000000004">
      <c r="A1" s="1" t="s">
        <v>7</v>
      </c>
      <c r="B1" s="2" t="s">
        <v>5</v>
      </c>
      <c r="C1" s="2" t="s">
        <v>0</v>
      </c>
      <c r="D1" s="2" t="s">
        <v>1</v>
      </c>
      <c r="E1" s="3" t="s">
        <v>2</v>
      </c>
      <c r="F1" s="2" t="s">
        <v>3</v>
      </c>
      <c r="G1" s="4" t="s">
        <v>4</v>
      </c>
    </row>
    <row r="2" spans="1:9" x14ac:dyDescent="0.55000000000000004">
      <c r="A2" s="6">
        <v>1</v>
      </c>
      <c r="B2" s="7">
        <v>20000000</v>
      </c>
      <c r="C2" s="7">
        <f>B2*12</f>
        <v>240000000</v>
      </c>
      <c r="D2" s="7">
        <v>0</v>
      </c>
      <c r="E2" s="8">
        <v>0</v>
      </c>
      <c r="F2" s="7">
        <v>0</v>
      </c>
      <c r="G2" s="9">
        <v>0</v>
      </c>
    </row>
    <row r="3" spans="1:9" x14ac:dyDescent="0.55000000000000004">
      <c r="A3" s="6">
        <v>2</v>
      </c>
      <c r="B3" s="7">
        <v>25000000</v>
      </c>
      <c r="C3" s="7">
        <f t="shared" ref="C3:C38" si="0">B3*12</f>
        <v>300000000</v>
      </c>
      <c r="D3" s="7">
        <f>C3-240000000</f>
        <v>60000000</v>
      </c>
      <c r="E3" s="10">
        <v>0.1</v>
      </c>
      <c r="F3" s="7">
        <f>D3*E3</f>
        <v>6000000</v>
      </c>
      <c r="G3" s="9">
        <f>F3/12</f>
        <v>500000</v>
      </c>
    </row>
    <row r="4" spans="1:9" x14ac:dyDescent="0.55000000000000004">
      <c r="A4" s="6">
        <v>3</v>
      </c>
      <c r="B4" s="7">
        <v>30000000</v>
      </c>
      <c r="C4" s="7">
        <f t="shared" si="0"/>
        <v>360000000</v>
      </c>
      <c r="D4" s="7">
        <f>C4-240000000</f>
        <v>120000000</v>
      </c>
      <c r="E4" s="10">
        <v>0.1</v>
      </c>
      <c r="F4" s="7">
        <f t="shared" ref="F4:F22" si="1">D4*E4</f>
        <v>12000000</v>
      </c>
      <c r="G4" s="9">
        <f t="shared" ref="G4:G38" si="2">F4/12</f>
        <v>1000000</v>
      </c>
    </row>
    <row r="5" spans="1:9" x14ac:dyDescent="0.55000000000000004">
      <c r="A5" s="6">
        <v>4</v>
      </c>
      <c r="B5" s="7">
        <v>35000000</v>
      </c>
      <c r="C5" s="7">
        <f t="shared" si="0"/>
        <v>420000000</v>
      </c>
      <c r="D5" s="7">
        <f t="shared" ref="D5:D38" si="3">C5-240000000</f>
        <v>180000000</v>
      </c>
      <c r="E5" s="10">
        <v>0.1</v>
      </c>
      <c r="F5" s="7">
        <f t="shared" si="1"/>
        <v>18000000</v>
      </c>
      <c r="G5" s="9">
        <f t="shared" si="2"/>
        <v>1500000</v>
      </c>
    </row>
    <row r="6" spans="1:9" x14ac:dyDescent="0.55000000000000004">
      <c r="A6" s="6">
        <v>5</v>
      </c>
      <c r="B6" s="7">
        <v>40000000</v>
      </c>
      <c r="C6" s="7">
        <f t="shared" si="0"/>
        <v>480000000</v>
      </c>
      <c r="D6" s="7">
        <f t="shared" si="3"/>
        <v>240000000</v>
      </c>
      <c r="E6" s="10">
        <v>0.1</v>
      </c>
      <c r="F6" s="7">
        <f t="shared" si="1"/>
        <v>24000000</v>
      </c>
      <c r="G6" s="9">
        <f t="shared" si="2"/>
        <v>2000000</v>
      </c>
    </row>
    <row r="7" spans="1:9" x14ac:dyDescent="0.55000000000000004">
      <c r="A7" s="6">
        <v>6</v>
      </c>
      <c r="B7" s="7">
        <v>45000000</v>
      </c>
      <c r="C7" s="7">
        <f t="shared" si="0"/>
        <v>540000000</v>
      </c>
      <c r="D7" s="7">
        <f t="shared" si="3"/>
        <v>300000000</v>
      </c>
      <c r="E7" s="10">
        <v>0.1</v>
      </c>
      <c r="F7" s="7">
        <f t="shared" si="1"/>
        <v>30000000</v>
      </c>
      <c r="G7" s="9">
        <f t="shared" si="2"/>
        <v>2500000</v>
      </c>
      <c r="I7" s="5" t="s">
        <v>8</v>
      </c>
    </row>
    <row r="8" spans="1:9" x14ac:dyDescent="0.55000000000000004">
      <c r="A8" s="6">
        <v>7</v>
      </c>
      <c r="B8" s="7">
        <v>50000000</v>
      </c>
      <c r="C8" s="7">
        <f t="shared" si="0"/>
        <v>600000000</v>
      </c>
      <c r="D8" s="7">
        <f t="shared" si="3"/>
        <v>360000000</v>
      </c>
      <c r="E8" s="10">
        <v>0.1</v>
      </c>
      <c r="F8" s="7">
        <f t="shared" si="1"/>
        <v>36000000</v>
      </c>
      <c r="G8" s="9">
        <f t="shared" si="2"/>
        <v>3000000</v>
      </c>
      <c r="I8" s="5">
        <v>3136628211</v>
      </c>
    </row>
    <row r="9" spans="1:9" x14ac:dyDescent="0.55000000000000004">
      <c r="A9" s="6">
        <v>8</v>
      </c>
      <c r="B9" s="7">
        <v>55000000</v>
      </c>
      <c r="C9" s="7">
        <f t="shared" si="0"/>
        <v>660000000</v>
      </c>
      <c r="D9" s="7">
        <f t="shared" si="3"/>
        <v>420000000</v>
      </c>
      <c r="E9" s="10">
        <v>0.1</v>
      </c>
      <c r="F9" s="7">
        <f t="shared" si="1"/>
        <v>42000000</v>
      </c>
      <c r="G9" s="9">
        <f t="shared" si="2"/>
        <v>3500000</v>
      </c>
    </row>
    <row r="10" spans="1:9" x14ac:dyDescent="0.55000000000000004">
      <c r="A10" s="6">
        <v>9</v>
      </c>
      <c r="B10" s="7">
        <v>60000000</v>
      </c>
      <c r="C10" s="7">
        <f t="shared" si="0"/>
        <v>720000000</v>
      </c>
      <c r="D10" s="7">
        <f t="shared" si="3"/>
        <v>480000000</v>
      </c>
      <c r="E10" s="10">
        <v>0.1</v>
      </c>
      <c r="F10" s="7">
        <f t="shared" si="1"/>
        <v>48000000</v>
      </c>
      <c r="G10" s="9">
        <f t="shared" si="2"/>
        <v>4000000</v>
      </c>
    </row>
    <row r="11" spans="1:9" x14ac:dyDescent="0.55000000000000004">
      <c r="A11" s="6">
        <v>10</v>
      </c>
      <c r="B11" s="7">
        <v>65000000</v>
      </c>
      <c r="C11" s="7">
        <f t="shared" si="0"/>
        <v>780000000</v>
      </c>
      <c r="D11" s="7">
        <f t="shared" si="3"/>
        <v>540000000</v>
      </c>
      <c r="E11" s="10">
        <v>0.1</v>
      </c>
      <c r="F11" s="7">
        <f t="shared" si="1"/>
        <v>54000000</v>
      </c>
      <c r="G11" s="9">
        <f t="shared" si="2"/>
        <v>4500000</v>
      </c>
    </row>
    <row r="12" spans="1:9" x14ac:dyDescent="0.55000000000000004">
      <c r="A12" s="6">
        <v>11</v>
      </c>
      <c r="B12" s="7">
        <v>70000000</v>
      </c>
      <c r="C12" s="7">
        <f t="shared" si="0"/>
        <v>840000000</v>
      </c>
      <c r="D12" s="7">
        <f t="shared" si="3"/>
        <v>600000000</v>
      </c>
      <c r="E12" s="10">
        <v>0.1</v>
      </c>
      <c r="F12" s="7">
        <f t="shared" si="1"/>
        <v>60000000</v>
      </c>
      <c r="G12" s="9">
        <f t="shared" si="2"/>
        <v>5000000</v>
      </c>
    </row>
    <row r="13" spans="1:9" x14ac:dyDescent="0.55000000000000004">
      <c r="A13" s="6">
        <v>12</v>
      </c>
      <c r="B13" s="7">
        <v>75000000</v>
      </c>
      <c r="C13" s="7">
        <f t="shared" si="0"/>
        <v>900000000</v>
      </c>
      <c r="D13" s="7">
        <f t="shared" si="3"/>
        <v>660000000</v>
      </c>
      <c r="E13" s="10">
        <v>0.1</v>
      </c>
      <c r="F13" s="7">
        <f t="shared" si="1"/>
        <v>66000000</v>
      </c>
      <c r="G13" s="9">
        <f t="shared" si="2"/>
        <v>5500000</v>
      </c>
    </row>
    <row r="14" spans="1:9" x14ac:dyDescent="0.55000000000000004">
      <c r="A14" s="6">
        <v>13</v>
      </c>
      <c r="B14" s="7">
        <v>80000000</v>
      </c>
      <c r="C14" s="7">
        <f t="shared" si="0"/>
        <v>960000000</v>
      </c>
      <c r="D14" s="7">
        <f t="shared" si="3"/>
        <v>720000000</v>
      </c>
      <c r="E14" s="10">
        <v>0.1</v>
      </c>
      <c r="F14" s="7">
        <f t="shared" si="1"/>
        <v>72000000</v>
      </c>
      <c r="G14" s="9">
        <f t="shared" si="2"/>
        <v>6000000</v>
      </c>
    </row>
    <row r="15" spans="1:9" x14ac:dyDescent="0.55000000000000004">
      <c r="A15" s="6">
        <v>14</v>
      </c>
      <c r="B15" s="7">
        <v>85000000</v>
      </c>
      <c r="C15" s="7">
        <f t="shared" si="0"/>
        <v>1020000000</v>
      </c>
      <c r="D15" s="7">
        <f t="shared" si="3"/>
        <v>780000000</v>
      </c>
      <c r="E15" s="10">
        <v>0.1</v>
      </c>
      <c r="F15" s="7">
        <f t="shared" si="1"/>
        <v>78000000</v>
      </c>
      <c r="G15" s="9">
        <f t="shared" si="2"/>
        <v>6500000</v>
      </c>
    </row>
    <row r="16" spans="1:9" x14ac:dyDescent="0.55000000000000004">
      <c r="A16" s="6">
        <v>15</v>
      </c>
      <c r="B16" s="7">
        <v>90000000</v>
      </c>
      <c r="C16" s="7">
        <f t="shared" si="0"/>
        <v>1080000000</v>
      </c>
      <c r="D16" s="7">
        <f t="shared" si="3"/>
        <v>840000000</v>
      </c>
      <c r="E16" s="10">
        <v>0.1</v>
      </c>
      <c r="F16" s="7">
        <f t="shared" si="1"/>
        <v>84000000</v>
      </c>
      <c r="G16" s="9">
        <f t="shared" si="2"/>
        <v>7000000</v>
      </c>
    </row>
    <row r="17" spans="1:10" x14ac:dyDescent="0.55000000000000004">
      <c r="A17" s="6">
        <v>16</v>
      </c>
      <c r="B17" s="7">
        <v>95000000</v>
      </c>
      <c r="C17" s="7">
        <f t="shared" si="0"/>
        <v>1140000000</v>
      </c>
      <c r="D17" s="7">
        <f t="shared" si="3"/>
        <v>900000000</v>
      </c>
      <c r="E17" s="10">
        <v>0.1</v>
      </c>
      <c r="F17" s="7">
        <f t="shared" si="1"/>
        <v>90000000</v>
      </c>
      <c r="G17" s="9">
        <f t="shared" si="2"/>
        <v>7500000</v>
      </c>
    </row>
    <row r="18" spans="1:10" x14ac:dyDescent="0.55000000000000004">
      <c r="A18" s="6">
        <v>17</v>
      </c>
      <c r="B18" s="7">
        <v>100000000</v>
      </c>
      <c r="C18" s="7">
        <f t="shared" si="0"/>
        <v>1200000000</v>
      </c>
      <c r="D18" s="7">
        <f t="shared" si="3"/>
        <v>960000000</v>
      </c>
      <c r="E18" s="10">
        <v>0.1</v>
      </c>
      <c r="F18" s="7">
        <f t="shared" si="1"/>
        <v>96000000</v>
      </c>
      <c r="G18" s="9">
        <f t="shared" si="2"/>
        <v>8000000</v>
      </c>
    </row>
    <row r="19" spans="1:10" x14ac:dyDescent="0.55000000000000004">
      <c r="A19" s="6">
        <v>18</v>
      </c>
      <c r="B19" s="7">
        <v>105000000</v>
      </c>
      <c r="C19" s="7">
        <f t="shared" si="0"/>
        <v>1260000000</v>
      </c>
      <c r="D19" s="7">
        <f t="shared" si="3"/>
        <v>1020000000</v>
      </c>
      <c r="E19" s="10">
        <v>0.1</v>
      </c>
      <c r="F19" s="7">
        <f t="shared" si="1"/>
        <v>102000000</v>
      </c>
      <c r="G19" s="9">
        <f t="shared" si="2"/>
        <v>8500000</v>
      </c>
    </row>
    <row r="20" spans="1:10" x14ac:dyDescent="0.55000000000000004">
      <c r="A20" s="6">
        <v>19</v>
      </c>
      <c r="B20" s="7">
        <v>110000000</v>
      </c>
      <c r="C20" s="7">
        <f t="shared" si="0"/>
        <v>1320000000</v>
      </c>
      <c r="D20" s="7">
        <f t="shared" si="3"/>
        <v>1080000000</v>
      </c>
      <c r="E20" s="10">
        <v>0.1</v>
      </c>
      <c r="F20" s="7">
        <f t="shared" si="1"/>
        <v>108000000</v>
      </c>
      <c r="G20" s="9">
        <f t="shared" si="2"/>
        <v>9000000</v>
      </c>
    </row>
    <row r="21" spans="1:10" x14ac:dyDescent="0.55000000000000004">
      <c r="A21" s="6">
        <v>20</v>
      </c>
      <c r="B21" s="7">
        <v>115000000</v>
      </c>
      <c r="C21" s="7">
        <f t="shared" si="0"/>
        <v>1380000000</v>
      </c>
      <c r="D21" s="7">
        <f t="shared" si="3"/>
        <v>1140000000</v>
      </c>
      <c r="E21" s="10">
        <v>0.1</v>
      </c>
      <c r="F21" s="7">
        <f t="shared" si="1"/>
        <v>114000000</v>
      </c>
      <c r="G21" s="9">
        <f t="shared" si="2"/>
        <v>9500000</v>
      </c>
    </row>
    <row r="22" spans="1:10" x14ac:dyDescent="0.55000000000000004">
      <c r="A22" s="6">
        <v>21</v>
      </c>
      <c r="B22" s="7">
        <v>120000000</v>
      </c>
      <c r="C22" s="7">
        <f t="shared" si="0"/>
        <v>1440000000</v>
      </c>
      <c r="D22" s="7">
        <f t="shared" si="3"/>
        <v>1200000000</v>
      </c>
      <c r="E22" s="10">
        <v>0.1</v>
      </c>
      <c r="F22" s="7">
        <f t="shared" si="1"/>
        <v>120000000</v>
      </c>
      <c r="G22" s="9">
        <f t="shared" si="2"/>
        <v>10000000</v>
      </c>
    </row>
    <row r="23" spans="1:10" x14ac:dyDescent="0.55000000000000004">
      <c r="A23" s="6">
        <v>22</v>
      </c>
      <c r="B23" s="7">
        <v>125000000</v>
      </c>
      <c r="C23" s="7">
        <f t="shared" si="0"/>
        <v>1500000000</v>
      </c>
      <c r="D23" s="7">
        <f t="shared" si="3"/>
        <v>1260000000</v>
      </c>
      <c r="E23" s="11" t="s">
        <v>6</v>
      </c>
      <c r="F23" s="7">
        <f>(1200000000*10%)+((D23-1200000000)*20%)</f>
        <v>132000000</v>
      </c>
      <c r="G23" s="9">
        <f t="shared" si="2"/>
        <v>11000000</v>
      </c>
    </row>
    <row r="24" spans="1:10" x14ac:dyDescent="0.55000000000000004">
      <c r="A24" s="6">
        <v>23</v>
      </c>
      <c r="B24" s="7">
        <v>130000000</v>
      </c>
      <c r="C24" s="7">
        <f t="shared" si="0"/>
        <v>1560000000</v>
      </c>
      <c r="D24" s="7">
        <f t="shared" si="3"/>
        <v>1320000000</v>
      </c>
      <c r="E24" s="11" t="s">
        <v>6</v>
      </c>
      <c r="F24" s="7">
        <f t="shared" ref="F24:F38" si="4">(1200000000*10%)+((D24-1200000000)*20%)</f>
        <v>144000000</v>
      </c>
      <c r="G24" s="9">
        <f t="shared" si="2"/>
        <v>12000000</v>
      </c>
    </row>
    <row r="25" spans="1:10" x14ac:dyDescent="0.55000000000000004">
      <c r="A25" s="6">
        <v>24</v>
      </c>
      <c r="B25" s="7">
        <v>135000000</v>
      </c>
      <c r="C25" s="7">
        <f t="shared" si="0"/>
        <v>1620000000</v>
      </c>
      <c r="D25" s="7">
        <f t="shared" si="3"/>
        <v>1380000000</v>
      </c>
      <c r="E25" s="11" t="s">
        <v>6</v>
      </c>
      <c r="F25" s="7">
        <f t="shared" si="4"/>
        <v>156000000</v>
      </c>
      <c r="G25" s="9">
        <f t="shared" si="2"/>
        <v>13000000</v>
      </c>
    </row>
    <row r="26" spans="1:10" x14ac:dyDescent="0.55000000000000004">
      <c r="A26" s="6">
        <v>25</v>
      </c>
      <c r="B26" s="7">
        <v>140000000</v>
      </c>
      <c r="C26" s="7">
        <f t="shared" si="0"/>
        <v>1680000000</v>
      </c>
      <c r="D26" s="7">
        <f t="shared" si="3"/>
        <v>1440000000</v>
      </c>
      <c r="E26" s="11" t="s">
        <v>6</v>
      </c>
      <c r="F26" s="7">
        <f t="shared" si="4"/>
        <v>168000000</v>
      </c>
      <c r="G26" s="9">
        <f t="shared" si="2"/>
        <v>14000000</v>
      </c>
      <c r="I26" s="12"/>
      <c r="J26" s="13"/>
    </row>
    <row r="27" spans="1:10" x14ac:dyDescent="0.55000000000000004">
      <c r="A27" s="6">
        <v>26</v>
      </c>
      <c r="B27" s="7">
        <v>145000000</v>
      </c>
      <c r="C27" s="7">
        <f t="shared" si="0"/>
        <v>1740000000</v>
      </c>
      <c r="D27" s="7">
        <f t="shared" si="3"/>
        <v>1500000000</v>
      </c>
      <c r="E27" s="11" t="s">
        <v>6</v>
      </c>
      <c r="F27" s="7">
        <f t="shared" si="4"/>
        <v>180000000</v>
      </c>
      <c r="G27" s="9">
        <f t="shared" si="2"/>
        <v>15000000</v>
      </c>
    </row>
    <row r="28" spans="1:10" x14ac:dyDescent="0.55000000000000004">
      <c r="A28" s="6">
        <v>27</v>
      </c>
      <c r="B28" s="7">
        <v>150000000</v>
      </c>
      <c r="C28" s="7">
        <f t="shared" si="0"/>
        <v>1800000000</v>
      </c>
      <c r="D28" s="7">
        <f t="shared" si="3"/>
        <v>1560000000</v>
      </c>
      <c r="E28" s="11" t="s">
        <v>6</v>
      </c>
      <c r="F28" s="7">
        <f t="shared" si="4"/>
        <v>192000000</v>
      </c>
      <c r="G28" s="9">
        <f t="shared" si="2"/>
        <v>16000000</v>
      </c>
    </row>
    <row r="29" spans="1:10" x14ac:dyDescent="0.55000000000000004">
      <c r="A29" s="6">
        <v>28</v>
      </c>
      <c r="B29" s="7">
        <v>155000000</v>
      </c>
      <c r="C29" s="7">
        <f t="shared" si="0"/>
        <v>1860000000</v>
      </c>
      <c r="D29" s="7">
        <f t="shared" si="3"/>
        <v>1620000000</v>
      </c>
      <c r="E29" s="11" t="s">
        <v>6</v>
      </c>
      <c r="F29" s="7">
        <f t="shared" si="4"/>
        <v>204000000</v>
      </c>
      <c r="G29" s="9">
        <f t="shared" si="2"/>
        <v>17000000</v>
      </c>
    </row>
    <row r="30" spans="1:10" x14ac:dyDescent="0.55000000000000004">
      <c r="A30" s="6">
        <v>29</v>
      </c>
      <c r="B30" s="7">
        <v>160000000</v>
      </c>
      <c r="C30" s="7">
        <f t="shared" si="0"/>
        <v>1920000000</v>
      </c>
      <c r="D30" s="7">
        <f t="shared" si="3"/>
        <v>1680000000</v>
      </c>
      <c r="E30" s="11" t="s">
        <v>6</v>
      </c>
      <c r="F30" s="7">
        <f t="shared" si="4"/>
        <v>216000000</v>
      </c>
      <c r="G30" s="9">
        <f t="shared" si="2"/>
        <v>18000000</v>
      </c>
    </row>
    <row r="31" spans="1:10" x14ac:dyDescent="0.55000000000000004">
      <c r="A31" s="6">
        <v>30</v>
      </c>
      <c r="B31" s="7">
        <v>165000000</v>
      </c>
      <c r="C31" s="7">
        <f t="shared" si="0"/>
        <v>1980000000</v>
      </c>
      <c r="D31" s="7">
        <f t="shared" si="3"/>
        <v>1740000000</v>
      </c>
      <c r="E31" s="11" t="s">
        <v>6</v>
      </c>
      <c r="F31" s="7">
        <f t="shared" si="4"/>
        <v>228000000</v>
      </c>
      <c r="G31" s="9">
        <f t="shared" si="2"/>
        <v>19000000</v>
      </c>
    </row>
    <row r="32" spans="1:10" x14ac:dyDescent="0.55000000000000004">
      <c r="A32" s="6">
        <v>31</v>
      </c>
      <c r="B32" s="7">
        <v>170000000</v>
      </c>
      <c r="C32" s="7">
        <f t="shared" si="0"/>
        <v>2040000000</v>
      </c>
      <c r="D32" s="7">
        <f t="shared" si="3"/>
        <v>1800000000</v>
      </c>
      <c r="E32" s="11" t="s">
        <v>6</v>
      </c>
      <c r="F32" s="7">
        <f t="shared" si="4"/>
        <v>240000000</v>
      </c>
      <c r="G32" s="9">
        <f t="shared" si="2"/>
        <v>20000000</v>
      </c>
    </row>
    <row r="33" spans="1:7" x14ac:dyDescent="0.55000000000000004">
      <c r="A33" s="6">
        <v>32</v>
      </c>
      <c r="B33" s="7">
        <v>175000000</v>
      </c>
      <c r="C33" s="7">
        <f t="shared" si="0"/>
        <v>2100000000</v>
      </c>
      <c r="D33" s="7">
        <f t="shared" si="3"/>
        <v>1860000000</v>
      </c>
      <c r="E33" s="11" t="s">
        <v>6</v>
      </c>
      <c r="F33" s="7">
        <f t="shared" si="4"/>
        <v>252000000</v>
      </c>
      <c r="G33" s="9">
        <f t="shared" si="2"/>
        <v>21000000</v>
      </c>
    </row>
    <row r="34" spans="1:7" x14ac:dyDescent="0.55000000000000004">
      <c r="A34" s="6">
        <v>33</v>
      </c>
      <c r="B34" s="7">
        <v>180000000</v>
      </c>
      <c r="C34" s="7">
        <f t="shared" si="0"/>
        <v>2160000000</v>
      </c>
      <c r="D34" s="7">
        <f t="shared" si="3"/>
        <v>1920000000</v>
      </c>
      <c r="E34" s="11" t="s">
        <v>6</v>
      </c>
      <c r="F34" s="7">
        <f t="shared" si="4"/>
        <v>264000000</v>
      </c>
      <c r="G34" s="9">
        <f t="shared" si="2"/>
        <v>22000000</v>
      </c>
    </row>
    <row r="35" spans="1:7" x14ac:dyDescent="0.55000000000000004">
      <c r="A35" s="6">
        <v>34</v>
      </c>
      <c r="B35" s="7">
        <v>185000000</v>
      </c>
      <c r="C35" s="7">
        <f t="shared" si="0"/>
        <v>2220000000</v>
      </c>
      <c r="D35" s="7">
        <f t="shared" si="3"/>
        <v>1980000000</v>
      </c>
      <c r="E35" s="11" t="s">
        <v>6</v>
      </c>
      <c r="F35" s="7">
        <f t="shared" si="4"/>
        <v>276000000</v>
      </c>
      <c r="G35" s="9">
        <f t="shared" si="2"/>
        <v>23000000</v>
      </c>
    </row>
    <row r="36" spans="1:7" x14ac:dyDescent="0.55000000000000004">
      <c r="A36" s="6">
        <v>35</v>
      </c>
      <c r="B36" s="7">
        <v>190000000</v>
      </c>
      <c r="C36" s="7">
        <f t="shared" si="0"/>
        <v>2280000000</v>
      </c>
      <c r="D36" s="7">
        <f t="shared" si="3"/>
        <v>2040000000</v>
      </c>
      <c r="E36" s="11" t="s">
        <v>6</v>
      </c>
      <c r="F36" s="7">
        <f t="shared" si="4"/>
        <v>288000000</v>
      </c>
      <c r="G36" s="9">
        <f t="shared" si="2"/>
        <v>24000000</v>
      </c>
    </row>
    <row r="37" spans="1:7" x14ac:dyDescent="0.55000000000000004">
      <c r="A37" s="6">
        <v>36</v>
      </c>
      <c r="B37" s="7">
        <v>195000000</v>
      </c>
      <c r="C37" s="7">
        <f t="shared" si="0"/>
        <v>2340000000</v>
      </c>
      <c r="D37" s="7">
        <f t="shared" si="3"/>
        <v>2100000000</v>
      </c>
      <c r="E37" s="11" t="s">
        <v>6</v>
      </c>
      <c r="F37" s="7">
        <f t="shared" si="4"/>
        <v>300000000</v>
      </c>
      <c r="G37" s="9">
        <f t="shared" si="2"/>
        <v>25000000</v>
      </c>
    </row>
    <row r="38" spans="1:7" ht="23.25" thickBot="1" x14ac:dyDescent="0.6">
      <c r="A38" s="14">
        <v>37</v>
      </c>
      <c r="B38" s="15">
        <v>200000000</v>
      </c>
      <c r="C38" s="15">
        <f t="shared" si="0"/>
        <v>2400000000</v>
      </c>
      <c r="D38" s="15">
        <f t="shared" si="3"/>
        <v>2160000000</v>
      </c>
      <c r="E38" s="16" t="s">
        <v>6</v>
      </c>
      <c r="F38" s="15">
        <f t="shared" si="4"/>
        <v>312000000</v>
      </c>
      <c r="G38" s="17">
        <f t="shared" si="2"/>
        <v>26000000</v>
      </c>
    </row>
    <row r="40" spans="1:7" x14ac:dyDescent="0.55000000000000004">
      <c r="D40" s="18" t="s">
        <v>9</v>
      </c>
    </row>
  </sheetData>
  <sheetProtection password="F51F" sheet="1" objects="1" scenarios="1" selectLockedCells="1" selectUnlockedCells="1"/>
  <hyperlinks>
    <hyperlink ref="D40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persian hesab</dc:creator>
  <cp:lastModifiedBy>persian hesab</cp:lastModifiedBy>
  <dcterms:created xsi:type="dcterms:W3CDTF">2017-05-13T10:06:38Z</dcterms:created>
  <dcterms:modified xsi:type="dcterms:W3CDTF">2017-05-13T10:49:44Z</dcterms:modified>
</cp:coreProperties>
</file>